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/>
  </bookViews>
  <sheets>
    <sheet name="Пр. 1" sheetId="1" r:id="rId1"/>
  </sheets>
  <calcPr calcId="144525"/>
</workbook>
</file>

<file path=xl/calcChain.xml><?xml version="1.0" encoding="utf-8"?>
<calcChain xmlns="http://schemas.openxmlformats.org/spreadsheetml/2006/main">
  <c r="F90" i="1" l="1"/>
  <c r="F91" i="1"/>
  <c r="F71" i="1"/>
  <c r="F47" i="1" l="1"/>
  <c r="F48" i="1"/>
  <c r="F27" i="1" l="1"/>
  <c r="F70" i="1" l="1"/>
  <c r="F19" i="1" l="1"/>
  <c r="F24" i="1"/>
  <c r="F66" i="1"/>
  <c r="F65" i="1" s="1"/>
  <c r="F45" i="1"/>
  <c r="F44" i="1" s="1"/>
  <c r="F43" i="1" s="1"/>
  <c r="F34" i="1"/>
  <c r="F32" i="1"/>
  <c r="F16" i="1"/>
  <c r="F15" i="1" s="1"/>
  <c r="F81" i="1"/>
  <c r="F80" i="1" s="1"/>
  <c r="F64" i="1" s="1"/>
  <c r="F63" i="1" l="1"/>
  <c r="F31" i="1"/>
  <c r="F26" i="1" s="1"/>
  <c r="F13" i="1" s="1"/>
  <c r="F14" i="1"/>
  <c r="F93" i="1" l="1"/>
</calcChain>
</file>

<file path=xl/sharedStrings.xml><?xml version="1.0" encoding="utf-8"?>
<sst xmlns="http://schemas.openxmlformats.org/spreadsheetml/2006/main" count="176" uniqueCount="168">
  <si>
    <t xml:space="preserve"> </t>
  </si>
  <si>
    <t xml:space="preserve">   </t>
  </si>
  <si>
    <t xml:space="preserve">                                                                                                 </t>
  </si>
  <si>
    <t>Тыс.руб.</t>
  </si>
  <si>
    <t xml:space="preserve"> Наименование </t>
  </si>
  <si>
    <t>код главного администратора доходов</t>
  </si>
  <si>
    <t xml:space="preserve">код доходов                                     </t>
  </si>
  <si>
    <t xml:space="preserve">Сумма                                                                                                     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</si>
  <si>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</si>
  <si>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</si>
  <si>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</si>
  <si>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</si>
  <si>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 частных нотариусов и других лиц, 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</si>
  <si>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</si>
  <si>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</si>
  <si>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</si>
  <si>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</si>
  <si>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</si>
  <si>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</si>
  <si>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Транспортный налог</t>
  </si>
  <si>
    <t>Транспортный налог с физических лиц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</si>
  <si>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</si>
  <si>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</si>
  <si>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</si>
  <si>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</si>
  <si>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</si>
  <si>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ГОСУДАРСТВЕННАЯ ПОШЛИНА</t>
  </si>
  <si>
    <t>Государственная пошлина за совершение наториальных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</si>
  <si>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наториальных действий (за исключением действий должностными лицами органов местного самоуправления, уполномоченными в соответствии с законодательными актами  Российской Федерации на совершение наториальных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</si>
  <si>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</si>
  <si>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</si>
  <si>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</si>
  <si>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мобилизируемый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</si>
  <si>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</si>
  <si>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</si>
  <si>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</si>
  <si>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</si>
  <si>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</si>
  <si>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</si>
  <si>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</si>
  <si>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</si>
  <si>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</si>
  <si>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</si>
  <si>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</si>
  <si>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</si>
  <si>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</si>
  <si>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</si>
  <si>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</si>
  <si>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</si>
  <si>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</t>
  </si>
  <si>
    <t>Прочие неналоговые доходы бюджетов поселений</t>
  </si>
  <si>
    <t>ВОЗВРАТ ОСТАТКОВ СУБСИДИЙ И СУБВЕНЦИЙ ПРОШЛЫХ ЛЕТ</t>
  </si>
  <si>
    <t>Возврат остатков субсидий и субвенций из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</si>
  <si>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</si>
  <si>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</si>
  <si>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</si>
  <si>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</si>
  <si>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</si>
  <si>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поселений на поддержку мер по обеспечению сбалансированности бюджетов</t>
  </si>
  <si>
    <t>Прочие дотации бюджетам поселений</t>
  </si>
  <si>
    <t>Субсидии бюджетам субъектов Российской Федерации и муниципальных образований (межбюджетные субсидии)</t>
  </si>
  <si>
    <t>Прочие субсидии</t>
  </si>
  <si>
    <t>Субсидия софинансирования по заработной плате с начислениями на нее работникам бюджетной сферы находящихся в ведении органов местного самоуправления населения</t>
  </si>
  <si>
    <t>Субсидия по программе "Территориальное планирование муниципальных образований Иркутской области на 2011 - 2012 годы"</t>
  </si>
  <si>
    <t xml:space="preserve">Субсидия по Долгосрочной целевой программе "Развитие автомобильных дорог общего пользования регионального или муниципального значения и местного значения в Иркутской области на  2011 - 2014 годы" </t>
  </si>
  <si>
    <t>Субсидии бюджетам поселений на переселение граждан из жилищного фонда, признанного непригодным для проживания, и (или) жилищного фонда с высоким уровнем износа (более 70 %)</t>
  </si>
  <si>
    <t>Субсидии бюджетам поселений на обеспечение мероприятий по переселению граждан из аварийного жилищного фонда за счет средств бюджета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</si>
  <si>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</si>
  <si>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</si>
  <si>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</si>
  <si>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Иные межбюджетные трансферты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</si>
  <si>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</t>
  </si>
  <si>
    <t xml:space="preserve"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</si>
  <si>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</si>
  <si>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</si>
  <si>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 передаваемые бюджетам поселений</t>
  </si>
  <si>
    <t>Прочие безвозмездные поступления</t>
  </si>
  <si>
    <t>Доходы бюджета - ИТОГО</t>
  </si>
  <si>
    <t xml:space="preserve">    </t>
  </si>
  <si>
    <t>10000000000000000</t>
  </si>
  <si>
    <t>10100000000000000</t>
  </si>
  <si>
    <t>10102000010000100</t>
  </si>
  <si>
    <t>10102010010000100</t>
  </si>
  <si>
    <t>10102010011000100</t>
  </si>
  <si>
    <t>10102022010000100</t>
  </si>
  <si>
    <t>10500000000000000</t>
  </si>
  <si>
    <t>10503020010000100</t>
  </si>
  <si>
    <t>10600000000000000</t>
  </si>
  <si>
    <t>10601000000000100</t>
  </si>
  <si>
    <t>10601030101000100</t>
  </si>
  <si>
    <t>10604000020000100</t>
  </si>
  <si>
    <t>10604012020000100</t>
  </si>
  <si>
    <t>10606000000000100</t>
  </si>
  <si>
    <t>10606010000000100</t>
  </si>
  <si>
    <t>10606013101000100</t>
  </si>
  <si>
    <t>10606020000000100</t>
  </si>
  <si>
    <t>10606023101000100</t>
  </si>
  <si>
    <t>10800000000000000</t>
  </si>
  <si>
    <t>10804000010000100</t>
  </si>
  <si>
    <t>10804020011000100</t>
  </si>
  <si>
    <t>10900000000000000</t>
  </si>
  <si>
    <t>10904000000000100</t>
  </si>
  <si>
    <t>10904050000000100</t>
  </si>
  <si>
    <t>10904050100000100</t>
  </si>
  <si>
    <t>11100000000000000</t>
  </si>
  <si>
    <t>11105000000000100</t>
  </si>
  <si>
    <t>11105013100000100</t>
  </si>
  <si>
    <t>11300000000000000</t>
  </si>
  <si>
    <t>11400000000000000</t>
  </si>
  <si>
    <t>11406000000000400</t>
  </si>
  <si>
    <t>11406013100000400</t>
  </si>
  <si>
    <t>11600000000000000</t>
  </si>
  <si>
    <t>11690000000000100</t>
  </si>
  <si>
    <t>11690050010000100</t>
  </si>
  <si>
    <t>11690050050000100</t>
  </si>
  <si>
    <t>11700000000000000</t>
  </si>
  <si>
    <t>11701000000000100</t>
  </si>
  <si>
    <t>11701050100000100</t>
  </si>
  <si>
    <t>11900000000000000</t>
  </si>
  <si>
    <t>11905000100000100</t>
  </si>
  <si>
    <t>20000000000000000</t>
  </si>
  <si>
    <t>20200000000000000</t>
  </si>
  <si>
    <t>20201000000000100</t>
  </si>
  <si>
    <t>20201001000000100</t>
  </si>
  <si>
    <t>20201001100000100</t>
  </si>
  <si>
    <t>20201003100000100</t>
  </si>
  <si>
    <t>20201999100000100</t>
  </si>
  <si>
    <t>20202000000000100</t>
  </si>
  <si>
    <t>20202999000000100</t>
  </si>
  <si>
    <t>20202999100000100</t>
  </si>
  <si>
    <t>20202079100000100</t>
  </si>
  <si>
    <t>20202089100002100</t>
  </si>
  <si>
    <t>20203015000000100</t>
  </si>
  <si>
    <t>20203015100000100</t>
  </si>
  <si>
    <t>20204000000000100</t>
  </si>
  <si>
    <t>20204012000000100</t>
  </si>
  <si>
    <t>20204012100000100</t>
  </si>
  <si>
    <t>20204014000000100</t>
  </si>
  <si>
    <t>20204014100000100</t>
  </si>
  <si>
    <t>20204999100000100</t>
  </si>
  <si>
    <t>20700000000000100</t>
  </si>
  <si>
    <t>20705000100000100</t>
  </si>
  <si>
    <t>10302230010000110</t>
  </si>
  <si>
    <t>НАЛОГИ НА ТОВАРЫ (РАБОТЫ, УСЛУГИ), РЕАЛИЗУЕМЫЕ НА ТЕРРИТОРИИ РОССИЙСКОЙ ФЕДЕРАЦИИ</t>
  </si>
  <si>
    <t>10300000000000000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</si>
  <si>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</si>
  <si>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</si>
  <si>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</si>
  <si>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</si>
  <si>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</si>
  <si>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</si>
  <si>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10302260010000110</t>
  </si>
  <si>
    <t>Приложение 1</t>
  </si>
  <si>
    <t xml:space="preserve">Субсидия в целях софинансирования расходных обязательств по реализации мероприятий перечня проектов народных инициатив </t>
  </si>
  <si>
    <t>20202999100000151</t>
  </si>
  <si>
    <t>20203000000000151</t>
  </si>
  <si>
    <t>Субвенции бюджетам субъектов Российской Федерациии муниципальных образований</t>
  </si>
  <si>
    <t>20203024101000151</t>
  </si>
  <si>
    <t>к решению Думы «Об утверждении проекта бюджета Коноваловского МО</t>
  </si>
  <si>
    <t>на 2015 год и плановый период 2016 и 2017 годы»</t>
  </si>
  <si>
    <t>Проглнозируемые доходы бюджета Коноваловского МО на 2015 год</t>
  </si>
  <si>
    <t>Субсидия бюджетам муниципальных образований Иркутской области на развитие домов культуры</t>
  </si>
  <si>
    <t>11301000000000130</t>
  </si>
  <si>
    <t>11301995100000130</t>
  </si>
  <si>
    <t>Субсидия на выравнивание обеспеченности поселений Иркутской области в целях реализации ими их отдельных расходных обязательств</t>
  </si>
  <si>
    <t>Прочие безвозмездные поступления в бюджеты сельских поселений</t>
  </si>
  <si>
    <t>20705030100000180</t>
  </si>
  <si>
    <t>№ 4/1 от 11.06.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</si>
</sst>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49" fontId="2" fillId="0" borderId="2" xfId="0" applyNumberFormat="1" applyFont="1" applyBorder="1" applyAlignment="1">
      <alignment horizontal="right"/>
    </xf>
    <xf numFmtId="49" fontId="2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4" fillId="0" borderId="1" xfId="0" applyFont="1" applyBorder="1"/>
    <xf numFmtId="49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/>
    <xf numFmtId="0" fontId="3" fillId="0" borderId="0" xfId="0" applyFont="1" applyAlignment="1"/>
    <xf numFmtId="0" fontId="3" fillId="0" borderId="0" xfId="0" applyFont="1"/>
    <xf numFmtId="0" fontId="5" fillId="0" borderId="1" xfId="0" applyFont="1" applyBorder="1"/>
    <xf numFmtId="49" fontId="5" fillId="0" borderId="1" xfId="0" applyNumberFormat="1" applyFont="1" applyBorder="1" applyAlignment="1">
      <alignment horizontal="right"/>
    </xf>
    <xf numFmtId="164" fontId="5" fillId="0" borderId="1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topLeftCell="A85" workbookViewId="0">
      <selection activeCell="F93" sqref="F93"/>
    </sheetView>
  </sheetViews>
  <sheetFormatPr defaultRowHeight="15" x14ac:dyDescent="0.25"/>
  <cols>
    <col min="3" max="3" width="32.7109375" customWidth="1"/>
    <col min="4" max="4" width="10.42578125" customWidth="1"/>
    <col min="5" max="5" width="16.140625" customWidth="1"/>
    <col min="6" max="6" width="9.7109375" bestFit="1" customWidth="1"/>
  </cols>
  <sheetData>
    <row r="1" spans="1:6" x14ac:dyDescent="0.25">
      <c r="A1" s="16"/>
      <c r="B1" s="16"/>
      <c r="C1" s="16"/>
      <c r="E1" s="15"/>
      <c r="F1" s="20" t="s">
        <v>152</v>
      </c>
    </row>
    <row r="2" spans="1:6" x14ac:dyDescent="0.25">
      <c r="A2" s="16"/>
      <c r="B2" s="16"/>
      <c r="C2" s="16"/>
      <c r="E2" s="15"/>
      <c r="F2" s="20" t="s">
        <v>158</v>
      </c>
    </row>
    <row r="3" spans="1:6" x14ac:dyDescent="0.25">
      <c r="A3" s="16"/>
      <c r="B3" s="16"/>
      <c r="C3" s="16"/>
      <c r="E3" s="15"/>
      <c r="F3" s="20" t="s">
        <v>159</v>
      </c>
    </row>
    <row r="4" spans="1:6" x14ac:dyDescent="0.25">
      <c r="A4" s="16" t="s">
        <v>0</v>
      </c>
      <c r="B4" s="16" t="s">
        <v>1</v>
      </c>
      <c r="C4" s="16"/>
      <c r="E4" s="15"/>
      <c r="F4" s="21" t="s">
        <v>167</v>
      </c>
    </row>
    <row r="5" spans="1:6" x14ac:dyDescent="0.25">
      <c r="A5" s="16"/>
      <c r="B5" s="16" t="s">
        <v>78</v>
      </c>
      <c r="C5" s="16"/>
      <c r="D5" s="39"/>
      <c r="E5" s="39"/>
      <c r="F5" s="39"/>
    </row>
    <row r="6" spans="1:6" x14ac:dyDescent="0.25">
      <c r="A6" s="16" t="s">
        <v>2</v>
      </c>
      <c r="B6" s="16" t="s">
        <v>1</v>
      </c>
      <c r="C6" s="16"/>
      <c r="D6" s="16"/>
      <c r="E6" s="16"/>
      <c r="F6" s="16"/>
    </row>
    <row r="7" spans="1:6" x14ac:dyDescent="0.25">
      <c r="A7" s="41" t="s">
        <v>160</v>
      </c>
      <c r="B7" s="41"/>
      <c r="C7" s="41"/>
      <c r="D7" s="41"/>
      <c r="E7" s="41"/>
      <c r="F7" s="41"/>
    </row>
    <row r="8" spans="1:6" x14ac:dyDescent="0.25">
      <c r="A8" s="1"/>
      <c r="B8" s="1"/>
      <c r="C8" s="1"/>
      <c r="D8" s="1"/>
      <c r="E8" s="1"/>
      <c r="F8" s="1" t="s">
        <v>3</v>
      </c>
    </row>
    <row r="9" spans="1:6" x14ac:dyDescent="0.25">
      <c r="A9" s="42" t="s">
        <v>4</v>
      </c>
      <c r="B9" s="42"/>
      <c r="C9" s="42"/>
      <c r="D9" s="40" t="s">
        <v>5</v>
      </c>
      <c r="E9" s="40" t="s">
        <v>6</v>
      </c>
      <c r="F9" s="11" t="s">
        <v>7</v>
      </c>
    </row>
    <row r="10" spans="1:6" x14ac:dyDescent="0.25">
      <c r="A10" s="42"/>
      <c r="B10" s="42"/>
      <c r="C10" s="42"/>
      <c r="D10" s="40"/>
      <c r="E10" s="40"/>
      <c r="F10" s="37">
        <v>2015</v>
      </c>
    </row>
    <row r="11" spans="1:6" x14ac:dyDescent="0.25">
      <c r="A11" s="42"/>
      <c r="B11" s="42"/>
      <c r="C11" s="42"/>
      <c r="D11" s="40"/>
      <c r="E11" s="40"/>
      <c r="F11" s="38"/>
    </row>
    <row r="12" spans="1:6" x14ac:dyDescent="0.25">
      <c r="A12" s="43">
        <v>1</v>
      </c>
      <c r="B12" s="43"/>
      <c r="C12" s="43"/>
      <c r="D12" s="2">
        <v>2</v>
      </c>
      <c r="E12" s="2">
        <v>3</v>
      </c>
      <c r="F12" s="2">
        <v>4</v>
      </c>
    </row>
    <row r="13" spans="1:6" x14ac:dyDescent="0.25">
      <c r="A13" s="22" t="s">
        <v>8</v>
      </c>
      <c r="B13" s="22"/>
      <c r="C13" s="22"/>
      <c r="D13" s="3">
        <v>182</v>
      </c>
      <c r="E13" s="4" t="s">
        <v>79</v>
      </c>
      <c r="F13" s="5">
        <f>F14+F24+F26+F36+F39+F43+F19+F47</f>
        <v>735.7</v>
      </c>
    </row>
    <row r="14" spans="1:6" ht="14.25" customHeight="1" x14ac:dyDescent="0.25">
      <c r="A14" s="26" t="s">
        <v>9</v>
      </c>
      <c r="B14" s="26"/>
      <c r="C14" s="26"/>
      <c r="D14" s="6">
        <v>182</v>
      </c>
      <c r="E14" s="7" t="s">
        <v>80</v>
      </c>
      <c r="F14" s="8">
        <f>F16</f>
        <v>226.9</v>
      </c>
    </row>
    <row r="15" spans="1:6" ht="14.25" customHeight="1" x14ac:dyDescent="0.25">
      <c r="A15" s="22" t="s">
        <v>10</v>
      </c>
      <c r="B15" s="22"/>
      <c r="C15" s="22"/>
      <c r="D15" s="3">
        <v>182</v>
      </c>
      <c r="E15" s="4" t="s">
        <v>81</v>
      </c>
      <c r="F15" s="5">
        <f>F16</f>
        <v>226.9</v>
      </c>
    </row>
    <row r="16" spans="1:6" ht="36.75" customHeight="1" x14ac:dyDescent="0.25">
      <c r="A16" s="22" t="s">
        <v>11</v>
      </c>
      <c r="B16" s="22"/>
      <c r="C16" s="22"/>
      <c r="D16" s="3">
        <v>182</v>
      </c>
      <c r="E16" s="4" t="s">
        <v>82</v>
      </c>
      <c r="F16" s="5">
        <f>F17</f>
        <v>226.9</v>
      </c>
    </row>
    <row r="17" spans="1:6" ht="84" customHeight="1" x14ac:dyDescent="0.25">
      <c r="A17" s="22" t="s">
        <v>12</v>
      </c>
      <c r="B17" s="22"/>
      <c r="C17" s="22"/>
      <c r="D17" s="3">
        <v>182</v>
      </c>
      <c r="E17" s="4" t="s">
        <v>83</v>
      </c>
      <c r="F17" s="5">
        <v>226.9</v>
      </c>
    </row>
    <row r="18" spans="1:6" ht="73.5" customHeight="1" x14ac:dyDescent="0.25">
      <c r="A18" s="22" t="s">
        <v>13</v>
      </c>
      <c r="B18" s="22"/>
      <c r="C18" s="22"/>
      <c r="D18" s="3">
        <v>182</v>
      </c>
      <c r="E18" s="4" t="s">
        <v>84</v>
      </c>
      <c r="F18" s="5">
        <v>0</v>
      </c>
    </row>
    <row r="19" spans="1:6" ht="24" customHeight="1" x14ac:dyDescent="0.25">
      <c r="A19" s="31" t="s">
        <v>143</v>
      </c>
      <c r="B19" s="32"/>
      <c r="C19" s="33"/>
      <c r="D19" s="6">
        <v>182</v>
      </c>
      <c r="E19" s="7" t="s">
        <v>144</v>
      </c>
      <c r="F19" s="8">
        <f>F20+F21+F22+F23</f>
        <v>259.89999999999998</v>
      </c>
    </row>
    <row r="20" spans="1:6" ht="47.25" customHeight="1" x14ac:dyDescent="0.25">
      <c r="A20" s="28" t="s">
        <v>145</v>
      </c>
      <c r="B20" s="29"/>
      <c r="C20" s="30"/>
      <c r="D20" s="12">
        <v>182</v>
      </c>
      <c r="E20" s="13" t="s">
        <v>142</v>
      </c>
      <c r="F20" s="14">
        <v>95.1</v>
      </c>
    </row>
    <row r="21" spans="1:6" ht="60.75" customHeight="1" x14ac:dyDescent="0.25">
      <c r="A21" s="28" t="s">
        <v>146</v>
      </c>
      <c r="B21" s="29"/>
      <c r="C21" s="30"/>
      <c r="D21" s="12">
        <v>182</v>
      </c>
      <c r="E21" s="13" t="s">
        <v>147</v>
      </c>
      <c r="F21" s="14">
        <v>2.1</v>
      </c>
    </row>
    <row r="22" spans="1:6" ht="60" customHeight="1" x14ac:dyDescent="0.25">
      <c r="A22" s="28" t="s">
        <v>148</v>
      </c>
      <c r="B22" s="29"/>
      <c r="C22" s="30"/>
      <c r="D22" s="12">
        <v>182</v>
      </c>
      <c r="E22" s="13" t="s">
        <v>149</v>
      </c>
      <c r="F22" s="14">
        <v>155.9</v>
      </c>
    </row>
    <row r="23" spans="1:6" ht="48" customHeight="1" x14ac:dyDescent="0.25">
      <c r="A23" s="28" t="s">
        <v>150</v>
      </c>
      <c r="B23" s="29"/>
      <c r="C23" s="30"/>
      <c r="D23" s="12">
        <v>182</v>
      </c>
      <c r="E23" s="13" t="s">
        <v>151</v>
      </c>
      <c r="F23" s="14">
        <v>6.8</v>
      </c>
    </row>
    <row r="24" spans="1:6" ht="15" customHeight="1" x14ac:dyDescent="0.25">
      <c r="A24" s="31" t="s">
        <v>14</v>
      </c>
      <c r="B24" s="32"/>
      <c r="C24" s="33"/>
      <c r="D24" s="6">
        <v>182</v>
      </c>
      <c r="E24" s="7" t="s">
        <v>85</v>
      </c>
      <c r="F24" s="8">
        <f>F25</f>
        <v>5</v>
      </c>
    </row>
    <row r="25" spans="1:6" ht="15.75" customHeight="1" x14ac:dyDescent="0.25">
      <c r="A25" s="23" t="s">
        <v>15</v>
      </c>
      <c r="B25" s="24"/>
      <c r="C25" s="25"/>
      <c r="D25" s="3">
        <v>182</v>
      </c>
      <c r="E25" s="4" t="s">
        <v>86</v>
      </c>
      <c r="F25" s="5">
        <v>5</v>
      </c>
    </row>
    <row r="26" spans="1:6" ht="16.5" customHeight="1" x14ac:dyDescent="0.25">
      <c r="A26" s="31" t="s">
        <v>16</v>
      </c>
      <c r="B26" s="32"/>
      <c r="C26" s="33"/>
      <c r="D26" s="6">
        <v>182</v>
      </c>
      <c r="E26" s="7" t="s">
        <v>87</v>
      </c>
      <c r="F26" s="8">
        <f>F27+F31</f>
        <v>241.9</v>
      </c>
    </row>
    <row r="27" spans="1:6" ht="15.75" customHeight="1" x14ac:dyDescent="0.25">
      <c r="A27" s="23" t="s">
        <v>17</v>
      </c>
      <c r="B27" s="24"/>
      <c r="C27" s="25"/>
      <c r="D27" s="3">
        <v>182</v>
      </c>
      <c r="E27" s="4" t="s">
        <v>88</v>
      </c>
      <c r="F27" s="5">
        <f>F28</f>
        <v>22.4</v>
      </c>
    </row>
    <row r="28" spans="1:6" ht="38.25" customHeight="1" x14ac:dyDescent="0.25">
      <c r="A28" s="23" t="s">
        <v>18</v>
      </c>
      <c r="B28" s="24"/>
      <c r="C28" s="25"/>
      <c r="D28" s="3">
        <v>182</v>
      </c>
      <c r="E28" s="4" t="s">
        <v>89</v>
      </c>
      <c r="F28" s="5">
        <v>22.4</v>
      </c>
    </row>
    <row r="29" spans="1:6" ht="17.25" customHeight="1" x14ac:dyDescent="0.25">
      <c r="A29" s="22" t="s">
        <v>19</v>
      </c>
      <c r="B29" s="22"/>
      <c r="C29" s="22"/>
      <c r="D29" s="3">
        <v>182</v>
      </c>
      <c r="E29" s="4" t="s">
        <v>90</v>
      </c>
      <c r="F29" s="5">
        <v>0</v>
      </c>
    </row>
    <row r="30" spans="1:6" ht="16.5" customHeight="1" x14ac:dyDescent="0.25">
      <c r="A30" s="22" t="s">
        <v>20</v>
      </c>
      <c r="B30" s="22"/>
      <c r="C30" s="22"/>
      <c r="D30" s="3">
        <v>182</v>
      </c>
      <c r="E30" s="4" t="s">
        <v>91</v>
      </c>
      <c r="F30" s="5">
        <v>0</v>
      </c>
    </row>
    <row r="31" spans="1:6" ht="15.75" customHeight="1" x14ac:dyDescent="0.25">
      <c r="A31" s="22" t="s">
        <v>21</v>
      </c>
      <c r="B31" s="22"/>
      <c r="C31" s="22"/>
      <c r="D31" s="3">
        <v>182</v>
      </c>
      <c r="E31" s="4" t="s">
        <v>92</v>
      </c>
      <c r="F31" s="5">
        <f>F32+F34</f>
        <v>219.5</v>
      </c>
    </row>
    <row r="32" spans="1:6" ht="39" customHeight="1" x14ac:dyDescent="0.25">
      <c r="A32" s="22" t="s">
        <v>22</v>
      </c>
      <c r="B32" s="22"/>
      <c r="C32" s="22"/>
      <c r="D32" s="3">
        <v>182</v>
      </c>
      <c r="E32" s="4" t="s">
        <v>93</v>
      </c>
      <c r="F32" s="5">
        <f>F33</f>
        <v>119.5</v>
      </c>
    </row>
    <row r="33" spans="1:6" ht="48.75" customHeight="1" x14ac:dyDescent="0.25">
      <c r="A33" s="22" t="s">
        <v>23</v>
      </c>
      <c r="B33" s="22"/>
      <c r="C33" s="22"/>
      <c r="D33" s="3">
        <v>182</v>
      </c>
      <c r="E33" s="4" t="s">
        <v>94</v>
      </c>
      <c r="F33" s="5">
        <v>119.5</v>
      </c>
    </row>
    <row r="34" spans="1:6" ht="38.25" customHeight="1" x14ac:dyDescent="0.25">
      <c r="A34" s="22" t="s">
        <v>24</v>
      </c>
      <c r="B34" s="22"/>
      <c r="C34" s="22"/>
      <c r="D34" s="3">
        <v>182</v>
      </c>
      <c r="E34" s="4" t="s">
        <v>95</v>
      </c>
      <c r="F34" s="5">
        <f>F35</f>
        <v>100</v>
      </c>
    </row>
    <row r="35" spans="1:6" ht="49.5" customHeight="1" x14ac:dyDescent="0.25">
      <c r="A35" s="22" t="s">
        <v>25</v>
      </c>
      <c r="B35" s="22"/>
      <c r="C35" s="22"/>
      <c r="D35" s="3">
        <v>182</v>
      </c>
      <c r="E35" s="4" t="s">
        <v>96</v>
      </c>
      <c r="F35" s="5">
        <v>100</v>
      </c>
    </row>
    <row r="36" spans="1:6" ht="17.25" customHeight="1" x14ac:dyDescent="0.25">
      <c r="A36" s="26" t="s">
        <v>26</v>
      </c>
      <c r="B36" s="26"/>
      <c r="C36" s="26"/>
      <c r="D36" s="6">
        <v>993</v>
      </c>
      <c r="E36" s="7" t="s">
        <v>97</v>
      </c>
      <c r="F36" s="8">
        <v>0</v>
      </c>
    </row>
    <row r="37" spans="1:6" ht="35.25" customHeight="1" x14ac:dyDescent="0.25">
      <c r="A37" s="22" t="s">
        <v>27</v>
      </c>
      <c r="B37" s="22"/>
      <c r="C37" s="22"/>
      <c r="D37" s="3">
        <v>993</v>
      </c>
      <c r="E37" s="4" t="s">
        <v>98</v>
      </c>
      <c r="F37" s="5">
        <v>0</v>
      </c>
    </row>
    <row r="38" spans="1:6" ht="60" customHeight="1" x14ac:dyDescent="0.25">
      <c r="A38" s="22" t="s">
        <v>28</v>
      </c>
      <c r="B38" s="22"/>
      <c r="C38" s="22"/>
      <c r="D38" s="3">
        <v>993</v>
      </c>
      <c r="E38" s="4" t="s">
        <v>99</v>
      </c>
      <c r="F38" s="5">
        <v>0</v>
      </c>
    </row>
    <row r="39" spans="1:6" ht="26.25" customHeight="1" x14ac:dyDescent="0.25">
      <c r="A39" s="26" t="s">
        <v>29</v>
      </c>
      <c r="B39" s="26"/>
      <c r="C39" s="26"/>
      <c r="D39" s="6">
        <v>182</v>
      </c>
      <c r="E39" s="7" t="s">
        <v>100</v>
      </c>
      <c r="F39" s="8">
        <v>0</v>
      </c>
    </row>
    <row r="40" spans="1:6" ht="17.25" customHeight="1" x14ac:dyDescent="0.25">
      <c r="A40" s="22" t="s">
        <v>30</v>
      </c>
      <c r="B40" s="22"/>
      <c r="C40" s="22"/>
      <c r="D40" s="3">
        <v>182</v>
      </c>
      <c r="E40" s="4" t="s">
        <v>101</v>
      </c>
      <c r="F40" s="5">
        <v>0</v>
      </c>
    </row>
    <row r="41" spans="1:6" ht="26.25" customHeight="1" x14ac:dyDescent="0.25">
      <c r="A41" s="22" t="s">
        <v>31</v>
      </c>
      <c r="B41" s="22"/>
      <c r="C41" s="22"/>
      <c r="D41" s="3">
        <v>182</v>
      </c>
      <c r="E41" s="4" t="s">
        <v>102</v>
      </c>
      <c r="F41" s="5">
        <v>0</v>
      </c>
    </row>
    <row r="42" spans="1:6" ht="39" customHeight="1" x14ac:dyDescent="0.25">
      <c r="A42" s="22" t="s">
        <v>32</v>
      </c>
      <c r="B42" s="22"/>
      <c r="C42" s="22"/>
      <c r="D42" s="3">
        <v>182</v>
      </c>
      <c r="E42" s="4" t="s">
        <v>103</v>
      </c>
      <c r="F42" s="5">
        <v>0</v>
      </c>
    </row>
    <row r="43" spans="1:6" ht="26.25" customHeight="1" x14ac:dyDescent="0.25">
      <c r="A43" s="26" t="s">
        <v>33</v>
      </c>
      <c r="B43" s="26"/>
      <c r="C43" s="26"/>
      <c r="D43" s="6">
        <v>966</v>
      </c>
      <c r="E43" s="7" t="s">
        <v>104</v>
      </c>
      <c r="F43" s="8">
        <f>F44</f>
        <v>0</v>
      </c>
    </row>
    <row r="44" spans="1:6" ht="60" customHeight="1" x14ac:dyDescent="0.25">
      <c r="A44" s="22" t="s">
        <v>34</v>
      </c>
      <c r="B44" s="22"/>
      <c r="C44" s="22"/>
      <c r="D44" s="3">
        <v>966</v>
      </c>
      <c r="E44" s="4" t="s">
        <v>105</v>
      </c>
      <c r="F44" s="5">
        <f>F45</f>
        <v>0</v>
      </c>
    </row>
    <row r="45" spans="1:6" ht="50.25" customHeight="1" x14ac:dyDescent="0.25">
      <c r="A45" s="22" t="s">
        <v>35</v>
      </c>
      <c r="B45" s="22"/>
      <c r="C45" s="22"/>
      <c r="D45" s="3">
        <v>966</v>
      </c>
      <c r="E45" s="4" t="s">
        <v>106</v>
      </c>
      <c r="F45" s="5">
        <f>F46</f>
        <v>0</v>
      </c>
    </row>
    <row r="46" spans="1:6" ht="63" customHeight="1" x14ac:dyDescent="0.25">
      <c r="A46" s="22" t="s">
        <v>36</v>
      </c>
      <c r="B46" s="22"/>
      <c r="C46" s="22"/>
      <c r="D46" s="3">
        <v>966</v>
      </c>
      <c r="E46" s="4" t="s">
        <v>106</v>
      </c>
      <c r="F46" s="5">
        <v>0</v>
      </c>
    </row>
    <row r="47" spans="1:6" ht="24.75" customHeight="1" x14ac:dyDescent="0.25">
      <c r="A47" s="22" t="s">
        <v>37</v>
      </c>
      <c r="B47" s="22"/>
      <c r="C47" s="22"/>
      <c r="D47" s="3">
        <v>993</v>
      </c>
      <c r="E47" s="4" t="s">
        <v>107</v>
      </c>
      <c r="F47" s="5">
        <f>F48</f>
        <v>2</v>
      </c>
    </row>
    <row r="48" spans="1:6" ht="15.75" customHeight="1" x14ac:dyDescent="0.25">
      <c r="A48" s="22" t="s">
        <v>38</v>
      </c>
      <c r="B48" s="22"/>
      <c r="C48" s="22"/>
      <c r="D48" s="3">
        <v>993</v>
      </c>
      <c r="E48" s="4" t="s">
        <v>162</v>
      </c>
      <c r="F48" s="5">
        <f>F49</f>
        <v>2</v>
      </c>
    </row>
    <row r="49" spans="1:6" ht="15.75" customHeight="1" x14ac:dyDescent="0.25">
      <c r="A49" s="22" t="s">
        <v>39</v>
      </c>
      <c r="B49" s="22"/>
      <c r="C49" s="22"/>
      <c r="D49" s="3">
        <v>993</v>
      </c>
      <c r="E49" s="4" t="s">
        <v>163</v>
      </c>
      <c r="F49" s="5">
        <v>2</v>
      </c>
    </row>
    <row r="50" spans="1:6" ht="30" customHeight="1" x14ac:dyDescent="0.25">
      <c r="A50" s="26" t="s">
        <v>40</v>
      </c>
      <c r="B50" s="26"/>
      <c r="C50" s="26"/>
      <c r="D50" s="6">
        <v>182</v>
      </c>
      <c r="E50" s="7" t="s">
        <v>108</v>
      </c>
      <c r="F50" s="8">
        <v>0</v>
      </c>
    </row>
    <row r="51" spans="1:6" ht="36" customHeight="1" x14ac:dyDescent="0.25">
      <c r="A51" s="22" t="s">
        <v>41</v>
      </c>
      <c r="B51" s="22"/>
      <c r="C51" s="22"/>
      <c r="D51" s="3">
        <v>182</v>
      </c>
      <c r="E51" s="4" t="s">
        <v>109</v>
      </c>
      <c r="F51" s="5">
        <v>0</v>
      </c>
    </row>
    <row r="52" spans="1:6" ht="26.25" customHeight="1" x14ac:dyDescent="0.25">
      <c r="A52" s="22" t="s">
        <v>42</v>
      </c>
      <c r="B52" s="22"/>
      <c r="C52" s="22"/>
      <c r="D52" s="3">
        <v>182</v>
      </c>
      <c r="E52" s="4" t="s">
        <v>110</v>
      </c>
      <c r="F52" s="5">
        <v>0</v>
      </c>
    </row>
    <row r="53" spans="1:6" ht="24.75" customHeight="1" x14ac:dyDescent="0.25">
      <c r="A53" s="22" t="s">
        <v>43</v>
      </c>
      <c r="B53" s="22"/>
      <c r="C53" s="22"/>
      <c r="D53" s="3">
        <v>182</v>
      </c>
      <c r="E53" s="4" t="s">
        <v>110</v>
      </c>
      <c r="F53" s="5">
        <v>0</v>
      </c>
    </row>
    <row r="54" spans="1:6" ht="15" customHeight="1" x14ac:dyDescent="0.25">
      <c r="A54" s="26" t="s">
        <v>44</v>
      </c>
      <c r="B54" s="26"/>
      <c r="C54" s="26"/>
      <c r="D54" s="6">
        <v>182</v>
      </c>
      <c r="E54" s="7" t="s">
        <v>111</v>
      </c>
      <c r="F54" s="8">
        <v>0</v>
      </c>
    </row>
    <row r="55" spans="1:6" ht="26.25" customHeight="1" x14ac:dyDescent="0.25">
      <c r="A55" s="22" t="s">
        <v>45</v>
      </c>
      <c r="B55" s="22"/>
      <c r="C55" s="22"/>
      <c r="D55" s="3">
        <v>182</v>
      </c>
      <c r="E55" s="4" t="s">
        <v>112</v>
      </c>
      <c r="F55" s="5">
        <v>0</v>
      </c>
    </row>
    <row r="56" spans="1:6" ht="26.25" customHeight="1" x14ac:dyDescent="0.25">
      <c r="A56" s="22" t="s">
        <v>46</v>
      </c>
      <c r="B56" s="22"/>
      <c r="C56" s="22"/>
      <c r="D56" s="3">
        <v>182</v>
      </c>
      <c r="E56" s="4" t="s">
        <v>113</v>
      </c>
      <c r="F56" s="5">
        <v>0</v>
      </c>
    </row>
    <row r="57" spans="1:6" ht="24.75" customHeight="1" x14ac:dyDescent="0.25">
      <c r="A57" s="22" t="s">
        <v>47</v>
      </c>
      <c r="B57" s="22"/>
      <c r="C57" s="22"/>
      <c r="D57" s="3">
        <v>182</v>
      </c>
      <c r="E57" s="4" t="s">
        <v>114</v>
      </c>
      <c r="F57" s="5">
        <v>0</v>
      </c>
    </row>
    <row r="58" spans="1:6" ht="15.75" customHeight="1" x14ac:dyDescent="0.25">
      <c r="A58" s="26" t="s">
        <v>48</v>
      </c>
      <c r="B58" s="26"/>
      <c r="C58" s="26"/>
      <c r="D58" s="6">
        <v>993</v>
      </c>
      <c r="E58" s="7" t="s">
        <v>115</v>
      </c>
      <c r="F58" s="8">
        <v>0</v>
      </c>
    </row>
    <row r="59" spans="1:6" ht="15" customHeight="1" x14ac:dyDescent="0.25">
      <c r="A59" s="22" t="s">
        <v>49</v>
      </c>
      <c r="B59" s="22"/>
      <c r="C59" s="22"/>
      <c r="D59" s="3">
        <v>993</v>
      </c>
      <c r="E59" s="4" t="s">
        <v>116</v>
      </c>
      <c r="F59" s="5">
        <v>0</v>
      </c>
    </row>
    <row r="60" spans="1:6" ht="15" customHeight="1" x14ac:dyDescent="0.25">
      <c r="A60" s="22" t="s">
        <v>50</v>
      </c>
      <c r="B60" s="22"/>
      <c r="C60" s="22"/>
      <c r="D60" s="3">
        <v>993</v>
      </c>
      <c r="E60" s="4" t="s">
        <v>117</v>
      </c>
      <c r="F60" s="5">
        <v>0</v>
      </c>
    </row>
    <row r="61" spans="1:6" ht="15" customHeight="1" x14ac:dyDescent="0.25">
      <c r="A61" s="26" t="s">
        <v>51</v>
      </c>
      <c r="B61" s="26"/>
      <c r="C61" s="26"/>
      <c r="D61" s="6">
        <v>182</v>
      </c>
      <c r="E61" s="7" t="s">
        <v>118</v>
      </c>
      <c r="F61" s="8">
        <v>0</v>
      </c>
    </row>
    <row r="62" spans="1:6" ht="15" customHeight="1" x14ac:dyDescent="0.25">
      <c r="A62" s="22" t="s">
        <v>52</v>
      </c>
      <c r="B62" s="22"/>
      <c r="C62" s="22"/>
      <c r="D62" s="3">
        <v>182</v>
      </c>
      <c r="E62" s="4" t="s">
        <v>119</v>
      </c>
      <c r="F62" s="5">
        <v>0</v>
      </c>
    </row>
    <row r="63" spans="1:6" ht="17.25" customHeight="1" x14ac:dyDescent="0.25">
      <c r="A63" s="26" t="s">
        <v>53</v>
      </c>
      <c r="B63" s="26"/>
      <c r="C63" s="26"/>
      <c r="D63" s="6">
        <v>993</v>
      </c>
      <c r="E63" s="7" t="s">
        <v>120</v>
      </c>
      <c r="F63" s="8">
        <f>F64</f>
        <v>5656.2</v>
      </c>
    </row>
    <row r="64" spans="1:6" ht="24.75" customHeight="1" x14ac:dyDescent="0.25">
      <c r="A64" s="22" t="s">
        <v>54</v>
      </c>
      <c r="B64" s="22"/>
      <c r="C64" s="22"/>
      <c r="D64" s="3">
        <v>993</v>
      </c>
      <c r="E64" s="4" t="s">
        <v>121</v>
      </c>
      <c r="F64" s="5">
        <f>F65+F70+F80+F90</f>
        <v>5656.2</v>
      </c>
    </row>
    <row r="65" spans="1:6" ht="25.5" customHeight="1" x14ac:dyDescent="0.25">
      <c r="A65" s="26" t="s">
        <v>55</v>
      </c>
      <c r="B65" s="26"/>
      <c r="C65" s="26"/>
      <c r="D65" s="6">
        <v>993</v>
      </c>
      <c r="E65" s="7" t="s">
        <v>122</v>
      </c>
      <c r="F65" s="8">
        <f>F66</f>
        <v>1638.4</v>
      </c>
    </row>
    <row r="66" spans="1:6" ht="17.25" customHeight="1" x14ac:dyDescent="0.25">
      <c r="A66" s="22" t="s">
        <v>56</v>
      </c>
      <c r="B66" s="22"/>
      <c r="C66" s="22"/>
      <c r="D66" s="3">
        <v>993</v>
      </c>
      <c r="E66" s="4" t="s">
        <v>123</v>
      </c>
      <c r="F66" s="5">
        <f>F67</f>
        <v>1638.4</v>
      </c>
    </row>
    <row r="67" spans="1:6" ht="27" customHeight="1" x14ac:dyDescent="0.25">
      <c r="A67" s="22" t="s">
        <v>57</v>
      </c>
      <c r="B67" s="22"/>
      <c r="C67" s="22"/>
      <c r="D67" s="3">
        <v>993</v>
      </c>
      <c r="E67" s="4" t="s">
        <v>124</v>
      </c>
      <c r="F67" s="5">
        <v>1638.4</v>
      </c>
    </row>
    <row r="68" spans="1:6" ht="27.75" customHeight="1" x14ac:dyDescent="0.25">
      <c r="A68" s="22" t="s">
        <v>58</v>
      </c>
      <c r="B68" s="22"/>
      <c r="C68" s="22"/>
      <c r="D68" s="3">
        <v>993</v>
      </c>
      <c r="E68" s="4" t="s">
        <v>125</v>
      </c>
      <c r="F68" s="5">
        <v>0</v>
      </c>
    </row>
    <row r="69" spans="1:6" ht="15" customHeight="1" x14ac:dyDescent="0.25">
      <c r="A69" s="22" t="s">
        <v>59</v>
      </c>
      <c r="B69" s="22"/>
      <c r="C69" s="22"/>
      <c r="D69" s="3">
        <v>993</v>
      </c>
      <c r="E69" s="4" t="s">
        <v>126</v>
      </c>
      <c r="F69" s="5">
        <v>0</v>
      </c>
    </row>
    <row r="70" spans="1:6" ht="26.25" customHeight="1" x14ac:dyDescent="0.25">
      <c r="A70" s="26" t="s">
        <v>60</v>
      </c>
      <c r="B70" s="26"/>
      <c r="C70" s="26"/>
      <c r="D70" s="6">
        <v>993</v>
      </c>
      <c r="E70" s="7" t="s">
        <v>127</v>
      </c>
      <c r="F70" s="8">
        <f>F71</f>
        <v>3923.4</v>
      </c>
    </row>
    <row r="71" spans="1:6" ht="17.25" customHeight="1" x14ac:dyDescent="0.25">
      <c r="A71" s="22" t="s">
        <v>61</v>
      </c>
      <c r="B71" s="22"/>
      <c r="C71" s="22"/>
      <c r="D71" s="3">
        <v>993</v>
      </c>
      <c r="E71" s="4" t="s">
        <v>128</v>
      </c>
      <c r="F71" s="5">
        <f>F72+F75+F78+F73+F77</f>
        <v>3923.4</v>
      </c>
    </row>
    <row r="72" spans="1:6" ht="39.75" customHeight="1" x14ac:dyDescent="0.25">
      <c r="A72" s="22" t="s">
        <v>62</v>
      </c>
      <c r="B72" s="22"/>
      <c r="C72" s="22"/>
      <c r="D72" s="3">
        <v>993</v>
      </c>
      <c r="E72" s="4" t="s">
        <v>129</v>
      </c>
      <c r="F72" s="5">
        <v>2453.6</v>
      </c>
    </row>
    <row r="73" spans="1:6" ht="36.75" customHeight="1" x14ac:dyDescent="0.25">
      <c r="A73" s="22" t="s">
        <v>153</v>
      </c>
      <c r="B73" s="22"/>
      <c r="C73" s="22"/>
      <c r="D73" s="3">
        <v>993</v>
      </c>
      <c r="E73" s="4" t="s">
        <v>154</v>
      </c>
      <c r="F73" s="5">
        <v>0</v>
      </c>
    </row>
    <row r="74" spans="1:6" ht="36.75" customHeight="1" x14ac:dyDescent="0.25">
      <c r="A74" s="22" t="s">
        <v>63</v>
      </c>
      <c r="B74" s="22"/>
      <c r="C74" s="22"/>
      <c r="D74" s="3">
        <v>993</v>
      </c>
      <c r="E74" s="4" t="s">
        <v>129</v>
      </c>
      <c r="F74" s="5">
        <v>0</v>
      </c>
    </row>
    <row r="75" spans="1:6" ht="29.25" customHeight="1" x14ac:dyDescent="0.25">
      <c r="A75" s="22" t="s">
        <v>161</v>
      </c>
      <c r="B75" s="22"/>
      <c r="C75" s="22"/>
      <c r="D75" s="3">
        <v>993</v>
      </c>
      <c r="E75" s="4" t="s">
        <v>129</v>
      </c>
      <c r="F75" s="5">
        <v>1000</v>
      </c>
    </row>
    <row r="76" spans="1:6" ht="50.25" customHeight="1" x14ac:dyDescent="0.25">
      <c r="A76" s="22" t="s">
        <v>64</v>
      </c>
      <c r="B76" s="22"/>
      <c r="C76" s="22"/>
      <c r="D76" s="3">
        <v>993</v>
      </c>
      <c r="E76" s="4" t="s">
        <v>129</v>
      </c>
      <c r="F76" s="5">
        <v>0</v>
      </c>
    </row>
    <row r="77" spans="1:6" ht="38.25" customHeight="1" x14ac:dyDescent="0.25">
      <c r="A77" s="23" t="s">
        <v>164</v>
      </c>
      <c r="B77" s="24"/>
      <c r="C77" s="25"/>
      <c r="D77" s="3">
        <v>993</v>
      </c>
      <c r="E77" s="4" t="s">
        <v>129</v>
      </c>
      <c r="F77" s="5">
        <v>469.8</v>
      </c>
    </row>
    <row r="78" spans="1:6" ht="38.25" customHeight="1" x14ac:dyDescent="0.25">
      <c r="A78" s="22" t="s">
        <v>65</v>
      </c>
      <c r="B78" s="22"/>
      <c r="C78" s="22"/>
      <c r="D78" s="3">
        <v>993</v>
      </c>
      <c r="E78" s="4" t="s">
        <v>130</v>
      </c>
      <c r="F78" s="5">
        <v>0</v>
      </c>
    </row>
    <row r="79" spans="1:6" ht="36" customHeight="1" x14ac:dyDescent="0.25">
      <c r="A79" s="22" t="s">
        <v>66</v>
      </c>
      <c r="B79" s="22"/>
      <c r="C79" s="22"/>
      <c r="D79" s="3">
        <v>993</v>
      </c>
      <c r="E79" s="4" t="s">
        <v>131</v>
      </c>
      <c r="F79" s="5">
        <v>0</v>
      </c>
    </row>
    <row r="80" spans="1:6" ht="24.75" customHeight="1" x14ac:dyDescent="0.25">
      <c r="A80" s="34" t="s">
        <v>156</v>
      </c>
      <c r="B80" s="35"/>
      <c r="C80" s="36"/>
      <c r="D80" s="17">
        <v>993</v>
      </c>
      <c r="E80" s="18" t="s">
        <v>155</v>
      </c>
      <c r="F80" s="19">
        <f>F81+F83</f>
        <v>64.400000000000006</v>
      </c>
    </row>
    <row r="81" spans="1:6" ht="26.25" customHeight="1" x14ac:dyDescent="0.25">
      <c r="A81" s="27" t="s">
        <v>67</v>
      </c>
      <c r="B81" s="27"/>
      <c r="C81" s="27"/>
      <c r="D81" s="12">
        <v>993</v>
      </c>
      <c r="E81" s="13" t="s">
        <v>132</v>
      </c>
      <c r="F81" s="14">
        <f>F82</f>
        <v>63.7</v>
      </c>
    </row>
    <row r="82" spans="1:6" ht="36.75" customHeight="1" x14ac:dyDescent="0.25">
      <c r="A82" s="22" t="s">
        <v>68</v>
      </c>
      <c r="B82" s="22"/>
      <c r="C82" s="22"/>
      <c r="D82" s="3">
        <v>993</v>
      </c>
      <c r="E82" s="4" t="s">
        <v>133</v>
      </c>
      <c r="F82" s="5">
        <v>63.7</v>
      </c>
    </row>
    <row r="83" spans="1:6" ht="24.75" customHeight="1" x14ac:dyDescent="0.25">
      <c r="A83" s="22" t="s">
        <v>69</v>
      </c>
      <c r="B83" s="22"/>
      <c r="C83" s="22"/>
      <c r="D83" s="3">
        <v>993</v>
      </c>
      <c r="E83" s="4" t="s">
        <v>157</v>
      </c>
      <c r="F83" s="5">
        <v>0.7</v>
      </c>
    </row>
    <row r="84" spans="1:6" ht="17.25" customHeight="1" x14ac:dyDescent="0.25">
      <c r="A84" s="26" t="s">
        <v>70</v>
      </c>
      <c r="B84" s="26"/>
      <c r="C84" s="26"/>
      <c r="D84" s="6">
        <v>993</v>
      </c>
      <c r="E84" s="7" t="s">
        <v>134</v>
      </c>
      <c r="F84" s="5">
        <v>0</v>
      </c>
    </row>
    <row r="85" spans="1:6" ht="37.5" customHeight="1" x14ac:dyDescent="0.25">
      <c r="A85" s="22" t="s">
        <v>71</v>
      </c>
      <c r="B85" s="22"/>
      <c r="C85" s="22"/>
      <c r="D85" s="3">
        <v>993</v>
      </c>
      <c r="E85" s="4" t="s">
        <v>135</v>
      </c>
      <c r="F85" s="5">
        <v>0</v>
      </c>
    </row>
    <row r="86" spans="1:6" ht="50.25" customHeight="1" x14ac:dyDescent="0.25">
      <c r="A86" s="22" t="s">
        <v>72</v>
      </c>
      <c r="B86" s="22"/>
      <c r="C86" s="22"/>
      <c r="D86" s="3">
        <v>993</v>
      </c>
      <c r="E86" s="4" t="s">
        <v>136</v>
      </c>
      <c r="F86" s="5">
        <v>0</v>
      </c>
    </row>
    <row r="87" spans="1:6" ht="47.25" customHeight="1" x14ac:dyDescent="0.25">
      <c r="A87" s="22" t="s">
        <v>73</v>
      </c>
      <c r="B87" s="22"/>
      <c r="C87" s="22"/>
      <c r="D87" s="3">
        <v>993</v>
      </c>
      <c r="E87" s="4" t="s">
        <v>137</v>
      </c>
      <c r="F87" s="5">
        <v>0</v>
      </c>
    </row>
    <row r="88" spans="1:6" ht="60" customHeight="1" x14ac:dyDescent="0.25">
      <c r="A88" s="22" t="s">
        <v>74</v>
      </c>
      <c r="B88" s="22"/>
      <c r="C88" s="22"/>
      <c r="D88" s="3">
        <v>993</v>
      </c>
      <c r="E88" s="4" t="s">
        <v>138</v>
      </c>
      <c r="F88" s="5">
        <v>0</v>
      </c>
    </row>
    <row r="89" spans="1:6" ht="25.5" customHeight="1" x14ac:dyDescent="0.25">
      <c r="A89" s="22" t="s">
        <v>75</v>
      </c>
      <c r="B89" s="22"/>
      <c r="C89" s="22"/>
      <c r="D89" s="3">
        <v>993</v>
      </c>
      <c r="E89" s="4" t="s">
        <v>139</v>
      </c>
      <c r="F89" s="5">
        <v>0</v>
      </c>
    </row>
    <row r="90" spans="1:6" ht="17.25" customHeight="1" x14ac:dyDescent="0.25">
      <c r="A90" s="26" t="s">
        <v>76</v>
      </c>
      <c r="B90" s="26"/>
      <c r="C90" s="26"/>
      <c r="D90" s="6">
        <v>993</v>
      </c>
      <c r="E90" s="9" t="s">
        <v>140</v>
      </c>
      <c r="F90" s="5">
        <f>F91</f>
        <v>30</v>
      </c>
    </row>
    <row r="91" spans="1:6" ht="23.25" customHeight="1" x14ac:dyDescent="0.25">
      <c r="A91" s="22" t="s">
        <v>165</v>
      </c>
      <c r="B91" s="22"/>
      <c r="C91" s="22"/>
      <c r="D91" s="3">
        <v>993</v>
      </c>
      <c r="E91" s="4" t="s">
        <v>141</v>
      </c>
      <c r="F91" s="5">
        <f>F92</f>
        <v>30</v>
      </c>
    </row>
    <row r="92" spans="1:6" ht="23.25" customHeight="1" x14ac:dyDescent="0.25">
      <c r="A92" s="22" t="s">
        <v>165</v>
      </c>
      <c r="B92" s="22"/>
      <c r="C92" s="22"/>
      <c r="D92" s="3">
        <v>993</v>
      </c>
      <c r="E92" s="4" t="s">
        <v>166</v>
      </c>
      <c r="F92" s="5">
        <v>30</v>
      </c>
    </row>
    <row r="93" spans="1:6" x14ac:dyDescent="0.25">
      <c r="A93" s="26" t="s">
        <v>77</v>
      </c>
      <c r="B93" s="26"/>
      <c r="C93" s="26"/>
      <c r="D93" s="6"/>
      <c r="E93" s="10"/>
      <c r="F93" s="8">
        <f>F13+F63</f>
        <v>6391.9</v>
      </c>
    </row>
  </sheetData>
  <mergeCells count="88">
    <mergeCell ref="A80:C80"/>
    <mergeCell ref="A23:C23"/>
    <mergeCell ref="A19:C19"/>
    <mergeCell ref="F10:F11"/>
    <mergeCell ref="D5:F5"/>
    <mergeCell ref="A15:C15"/>
    <mergeCell ref="A13:C13"/>
    <mergeCell ref="A14:C14"/>
    <mergeCell ref="D9:D11"/>
    <mergeCell ref="A7:F7"/>
    <mergeCell ref="A9:C11"/>
    <mergeCell ref="A12:C12"/>
    <mergeCell ref="A17:C17"/>
    <mergeCell ref="E9:E11"/>
    <mergeCell ref="A16:C16"/>
    <mergeCell ref="A35:C35"/>
    <mergeCell ref="A18:C18"/>
    <mergeCell ref="A24:C24"/>
    <mergeCell ref="A31:C31"/>
    <mergeCell ref="A32:C32"/>
    <mergeCell ref="A33:C33"/>
    <mergeCell ref="A25:C25"/>
    <mergeCell ref="A28:C28"/>
    <mergeCell ref="A29:C29"/>
    <mergeCell ref="A30:C30"/>
    <mergeCell ref="A21:C21"/>
    <mergeCell ref="A20:C20"/>
    <mergeCell ref="A26:C26"/>
    <mergeCell ref="A34:C34"/>
    <mergeCell ref="A27:C27"/>
    <mergeCell ref="A22:C22"/>
    <mergeCell ref="A36:C36"/>
    <mergeCell ref="A37:C37"/>
    <mergeCell ref="A47:C47"/>
    <mergeCell ref="A48:C48"/>
    <mergeCell ref="A43:C43"/>
    <mergeCell ref="A44:C44"/>
    <mergeCell ref="A45:C45"/>
    <mergeCell ref="A46:C46"/>
    <mergeCell ref="A40:C40"/>
    <mergeCell ref="A42:C42"/>
    <mergeCell ref="A38:C38"/>
    <mergeCell ref="A39:C39"/>
    <mergeCell ref="A41:C41"/>
    <mergeCell ref="A54:C54"/>
    <mergeCell ref="A53:C53"/>
    <mergeCell ref="A49:C49"/>
    <mergeCell ref="A52:C52"/>
    <mergeCell ref="A50:C50"/>
    <mergeCell ref="A51:C51"/>
    <mergeCell ref="A63:C63"/>
    <mergeCell ref="A84:C84"/>
    <mergeCell ref="A86:C86"/>
    <mergeCell ref="A61:C61"/>
    <mergeCell ref="A71:C71"/>
    <mergeCell ref="A62:C62"/>
    <mergeCell ref="A64:C64"/>
    <mergeCell ref="A65:C65"/>
    <mergeCell ref="A78:C78"/>
    <mergeCell ref="A76:C76"/>
    <mergeCell ref="A73:C73"/>
    <mergeCell ref="A70:C70"/>
    <mergeCell ref="A67:C67"/>
    <mergeCell ref="A68:C68"/>
    <mergeCell ref="A69:C69"/>
    <mergeCell ref="A81:C81"/>
    <mergeCell ref="A59:C59"/>
    <mergeCell ref="A60:C60"/>
    <mergeCell ref="A58:C58"/>
    <mergeCell ref="A55:C55"/>
    <mergeCell ref="A57:C57"/>
    <mergeCell ref="A56:C56"/>
    <mergeCell ref="A93:C93"/>
    <mergeCell ref="A89:C89"/>
    <mergeCell ref="A91:C91"/>
    <mergeCell ref="A90:C90"/>
    <mergeCell ref="A82:C82"/>
    <mergeCell ref="A88:C88"/>
    <mergeCell ref="A85:C85"/>
    <mergeCell ref="A83:C83"/>
    <mergeCell ref="A87:C87"/>
    <mergeCell ref="A92:C92"/>
    <mergeCell ref="A74:C74"/>
    <mergeCell ref="A75:C75"/>
    <mergeCell ref="A66:C66"/>
    <mergeCell ref="A72:C72"/>
    <mergeCell ref="A79:C79"/>
    <mergeCell ref="A77:C77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2013-11-19T08:53:06Z</cp:lastPrinted>
  <dcterms:created xsi:type="dcterms:W3CDTF">2006-09-16T00:00:00Z</dcterms:created>
  <dcterms:modified xsi:type="dcterms:W3CDTF">2015-06-30T07:38:20Z</dcterms:modified>
</cp:coreProperties>
</file>